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sh Flow" sheetId="1" state="visible" r:id="rId1"/>
    <sheet name="P&amp;L Statement" sheetId="2" state="visible" r:id="rId2"/>
    <sheet name="Mileage Log" sheetId="3" state="visible" r:id="rId3"/>
    <sheet name="Invoice Tracker" sheetId="4" state="visible" r:id="rId4"/>
    <sheet name="Expense Tracke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0.0%"/>
    <numFmt numFmtId="166" formatCode="yyyy-mm-dd"/>
    <numFmt numFmtId="167" formatCode="#,##0.0"/>
  </numFmts>
  <fonts count="11">
    <font>
      <name val="Calibri"/>
      <family val="2"/>
      <color theme="1"/>
      <sz val="11"/>
      <scheme val="minor"/>
    </font>
    <font>
      <b val="1"/>
      <color rgb="000a2b1a"/>
      <sz val="16"/>
    </font>
    <font>
      <i val="1"/>
      <color rgb="00666666"/>
      <sz val="10"/>
    </font>
    <font>
      <b val="1"/>
      <color rgb="00ffffff"/>
      <sz val="11"/>
    </font>
    <font>
      <b val="1"/>
      <color rgb="000a2b1a"/>
    </font>
    <font>
      <color rgb="00333333"/>
    </font>
    <font>
      <b val="1"/>
    </font>
    <font>
      <b val="1"/>
      <color rgb="001d6b3a"/>
    </font>
    <font>
      <b val="1"/>
      <color rgb="00ffffff"/>
    </font>
    <font>
      <i val="1"/>
      <color rgb="00666666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1d6b3a"/>
      </patternFill>
    </fill>
    <fill>
      <patternFill patternType="solid">
        <fgColor rgb="00e1f5ee"/>
      </patternFill>
    </fill>
    <fill>
      <patternFill patternType="solid">
        <fgColor rgb="00f5f5f5"/>
      </patternFill>
    </fill>
    <fill>
      <patternFill patternType="solid">
        <fgColor rgb="000a2b1a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medium">
        <color rgb="001d6b3a"/>
      </top>
      <bottom style="medium">
        <color rgb="001d6b3a"/>
      </bottom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164" fontId="0" fillId="3" borderId="2" pivotButton="0" quotePrefix="0" xfId="0"/>
    <xf numFmtId="164" fontId="0" fillId="0" borderId="0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164" fontId="6" fillId="0" borderId="1" pivotButton="0" quotePrefix="0" xfId="0"/>
    <xf numFmtId="0" fontId="8" fillId="2" borderId="0" pivotButton="0" quotePrefix="0" xfId="0"/>
    <xf numFmtId="0" fontId="0" fillId="2" borderId="0" pivotButton="0" quotePrefix="0" xfId="0"/>
    <xf numFmtId="0" fontId="9" fillId="0" borderId="0" pivotButton="0" quotePrefix="0" xfId="0"/>
    <xf numFmtId="165" fontId="9" fillId="0" borderId="0" pivotButton="0" quotePrefix="0" xfId="0"/>
    <xf numFmtId="0" fontId="10" fillId="5" borderId="0" pivotButton="0" quotePrefix="0" xfId="0"/>
    <xf numFmtId="164" fontId="10" fillId="5" borderId="0" pivotButton="0" quotePrefix="0" xfId="0"/>
    <xf numFmtId="164" fontId="0" fillId="3" borderId="0" pivotButton="0" quotePrefix="0" xfId="0"/>
    <xf numFmtId="166" fontId="0" fillId="3" borderId="2" pivotButton="0" quotePrefix="0" xfId="0"/>
    <xf numFmtId="0" fontId="0" fillId="3" borderId="2" pivotButton="0" quotePrefix="0" xfId="0"/>
    <xf numFmtId="3" fontId="0" fillId="3" borderId="2" pivotButton="0" quotePrefix="0" xfId="0"/>
    <xf numFmtId="167" fontId="0" fillId="0" borderId="2" pivotButton="0" quotePrefix="0" xfId="0"/>
    <xf numFmtId="164" fontId="0" fillId="0" borderId="2" pivotButton="0" quotePrefix="0" xfId="0"/>
    <xf numFmtId="167" fontId="6" fillId="0" borderId="0" pivotButton="0" quotePrefix="0" xfId="0"/>
    <xf numFmtId="164" fontId="6" fillId="0" borderId="0" pivotButton="0" quotePrefix="0" xfId="0"/>
    <xf numFmtId="1" fontId="0" fillId="0" borderId="2" pivotButton="0" quotePrefix="0" xfId="0"/>
    <xf numFmtId="164" fontId="4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4edda"/>
        </patternFill>
      </fill>
    </dxf>
    <dxf>
      <fill>
        <patternFill patternType="solid">
          <fgColor rgb="00f8d7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Cash Flow Tracker</t>
        </is>
      </c>
    </row>
    <row r="2">
      <c r="A2" s="2" t="inlineStr">
        <is>
          <t>Monthly inflows minus outflows. Edit the green cells; totals calculate automatically.</t>
        </is>
      </c>
    </row>
    <row r="4">
      <c r="A4" s="3" t="inlineStr">
        <is>
          <t>Category</t>
        </is>
      </c>
      <c r="B4" s="3" t="inlineStr">
        <is>
          <t>Jan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May</t>
        </is>
      </c>
      <c r="G4" s="3" t="inlineStr">
        <is>
          <t>Jun</t>
        </is>
      </c>
      <c r="H4" s="3" t="inlineStr">
        <is>
          <t>Jul</t>
        </is>
      </c>
      <c r="I4" s="3" t="inlineStr">
        <is>
          <t>Aug</t>
        </is>
      </c>
      <c r="J4" s="3" t="inlineStr">
        <is>
          <t>Sep</t>
        </is>
      </c>
      <c r="K4" s="3" t="inlineStr">
        <is>
          <t>Oct</t>
        </is>
      </c>
      <c r="L4" s="3" t="inlineStr">
        <is>
          <t>Nov</t>
        </is>
      </c>
      <c r="M4" s="3" t="inlineStr">
        <is>
          <t>Dec</t>
        </is>
      </c>
      <c r="N4" s="3" t="inlineStr">
        <is>
          <t>Total</t>
        </is>
      </c>
    </row>
    <row r="5">
      <c r="A5" s="4" t="inlineStr">
        <is>
          <t>INCOME</t>
        </is>
      </c>
    </row>
    <row r="6">
      <c r="A6" s="5" t="inlineStr">
        <is>
          <t>Sales / Revenue</t>
        </is>
      </c>
      <c r="B6" s="6" t="n"/>
      <c r="C6" s="6" t="n"/>
      <c r="D6" s="6" t="n"/>
      <c r="E6" s="6" t="n"/>
      <c r="F6" s="6" t="n"/>
      <c r="G6" s="6" t="n"/>
      <c r="H6" s="6" t="n"/>
      <c r="I6" s="6" t="n"/>
      <c r="J6" s="6" t="n"/>
      <c r="K6" s="6" t="n"/>
      <c r="L6" s="6" t="n"/>
      <c r="M6" s="6" t="n"/>
      <c r="N6" s="7">
        <f>SUM(B6:M6)</f>
        <v/>
      </c>
    </row>
    <row r="7">
      <c r="A7" s="5" t="inlineStr">
        <is>
          <t>Services</t>
        </is>
      </c>
      <c r="B7" s="6" t="n"/>
      <c r="C7" s="6" t="n"/>
      <c r="D7" s="6" t="n"/>
      <c r="E7" s="6" t="n"/>
      <c r="F7" s="6" t="n"/>
      <c r="G7" s="6" t="n"/>
      <c r="H7" s="6" t="n"/>
      <c r="I7" s="6" t="n"/>
      <c r="J7" s="6" t="n"/>
      <c r="K7" s="6" t="n"/>
      <c r="L7" s="6" t="n"/>
      <c r="M7" s="6" t="n"/>
      <c r="N7" s="7">
        <f>SUM(B7:M7)</f>
        <v/>
      </c>
    </row>
    <row r="8">
      <c r="A8" s="5" t="inlineStr">
        <is>
          <t>Other income</t>
        </is>
      </c>
      <c r="B8" s="6" t="n"/>
      <c r="C8" s="6" t="n"/>
      <c r="D8" s="6" t="n"/>
      <c r="E8" s="6" t="n"/>
      <c r="F8" s="6" t="n"/>
      <c r="G8" s="6" t="n"/>
      <c r="H8" s="6" t="n"/>
      <c r="I8" s="6" t="n"/>
      <c r="J8" s="6" t="n"/>
      <c r="K8" s="6" t="n"/>
      <c r="L8" s="6" t="n"/>
      <c r="M8" s="6" t="n"/>
      <c r="N8" s="7">
        <f>SUM(B8:M8)</f>
        <v/>
      </c>
    </row>
    <row r="9">
      <c r="A9" s="8" t="inlineStr">
        <is>
          <t>Total Income</t>
        </is>
      </c>
      <c r="B9" s="9">
        <f>SUM(B6:B8)</f>
        <v/>
      </c>
      <c r="C9" s="9">
        <f>SUM(C6:C8)</f>
        <v/>
      </c>
      <c r="D9" s="9">
        <f>SUM(D6:D8)</f>
        <v/>
      </c>
      <c r="E9" s="9">
        <f>SUM(E6:E8)</f>
        <v/>
      </c>
      <c r="F9" s="9">
        <f>SUM(F6:F8)</f>
        <v/>
      </c>
      <c r="G9" s="9">
        <f>SUM(G6:G8)</f>
        <v/>
      </c>
      <c r="H9" s="9">
        <f>SUM(H6:H8)</f>
        <v/>
      </c>
      <c r="I9" s="9">
        <f>SUM(I6:I8)</f>
        <v/>
      </c>
      <c r="J9" s="9">
        <f>SUM(J6:J8)</f>
        <v/>
      </c>
      <c r="K9" s="9">
        <f>SUM(K6:K8)</f>
        <v/>
      </c>
      <c r="L9" s="9">
        <f>SUM(L6:L8)</f>
        <v/>
      </c>
      <c r="M9" s="9">
        <f>SUM(M6:M8)</f>
        <v/>
      </c>
      <c r="N9" s="9">
        <f>SUM(N6:N8)</f>
        <v/>
      </c>
    </row>
    <row r="11">
      <c r="A11" s="4" t="inlineStr">
        <is>
          <t>EXPENSES</t>
        </is>
      </c>
    </row>
    <row r="12">
      <c r="A12" s="5" t="inlineStr">
        <is>
          <t>Rent / Lease</t>
        </is>
      </c>
      <c r="B12" s="6" t="n"/>
      <c r="C12" s="6" t="n"/>
      <c r="D12" s="6" t="n"/>
      <c r="E12" s="6" t="n"/>
      <c r="F12" s="6" t="n"/>
      <c r="G12" s="6" t="n"/>
      <c r="H12" s="6" t="n"/>
      <c r="I12" s="6" t="n"/>
      <c r="J12" s="6" t="n"/>
      <c r="K12" s="6" t="n"/>
      <c r="L12" s="6" t="n"/>
      <c r="M12" s="6" t="n"/>
      <c r="N12" s="7">
        <f>SUM(B12:M12)</f>
        <v/>
      </c>
    </row>
    <row r="13">
      <c r="A13" s="5" t="inlineStr">
        <is>
          <t>Utilities</t>
        </is>
      </c>
      <c r="B13" s="6" t="n"/>
      <c r="C13" s="6" t="n"/>
      <c r="D13" s="6" t="n"/>
      <c r="E13" s="6" t="n"/>
      <c r="F13" s="6" t="n"/>
      <c r="G13" s="6" t="n"/>
      <c r="H13" s="6" t="n"/>
      <c r="I13" s="6" t="n"/>
      <c r="J13" s="6" t="n"/>
      <c r="K13" s="6" t="n"/>
      <c r="L13" s="6" t="n"/>
      <c r="M13" s="6" t="n"/>
      <c r="N13" s="7">
        <f>SUM(B13:M13)</f>
        <v/>
      </c>
    </row>
    <row r="14">
      <c r="A14" s="5" t="inlineStr">
        <is>
          <t>Software / SaaS</t>
        </is>
      </c>
      <c r="B14" s="6" t="n"/>
      <c r="C14" s="6" t="n"/>
      <c r="D14" s="6" t="n"/>
      <c r="E14" s="6" t="n"/>
      <c r="F14" s="6" t="n"/>
      <c r="G14" s="6" t="n"/>
      <c r="H14" s="6" t="n"/>
      <c r="I14" s="6" t="n"/>
      <c r="J14" s="6" t="n"/>
      <c r="K14" s="6" t="n"/>
      <c r="L14" s="6" t="n"/>
      <c r="M14" s="6" t="n"/>
      <c r="N14" s="7">
        <f>SUM(B14:M14)</f>
        <v/>
      </c>
    </row>
    <row r="15">
      <c r="A15" s="5" t="inlineStr">
        <is>
          <t>Payroll</t>
        </is>
      </c>
      <c r="B15" s="6" t="n"/>
      <c r="C15" s="6" t="n"/>
      <c r="D15" s="6" t="n"/>
      <c r="E15" s="6" t="n"/>
      <c r="F15" s="6" t="n"/>
      <c r="G15" s="6" t="n"/>
      <c r="H15" s="6" t="n"/>
      <c r="I15" s="6" t="n"/>
      <c r="J15" s="6" t="n"/>
      <c r="K15" s="6" t="n"/>
      <c r="L15" s="6" t="n"/>
      <c r="M15" s="6" t="n"/>
      <c r="N15" s="7">
        <f>SUM(B15:M15)</f>
        <v/>
      </c>
    </row>
    <row r="16">
      <c r="A16" s="5" t="inlineStr">
        <is>
          <t>Marketing</t>
        </is>
      </c>
      <c r="B16" s="6" t="n"/>
      <c r="C16" s="6" t="n"/>
      <c r="D16" s="6" t="n"/>
      <c r="E16" s="6" t="n"/>
      <c r="F16" s="6" t="n"/>
      <c r="G16" s="6" t="n"/>
      <c r="H16" s="6" t="n"/>
      <c r="I16" s="6" t="n"/>
      <c r="J16" s="6" t="n"/>
      <c r="K16" s="6" t="n"/>
      <c r="L16" s="6" t="n"/>
      <c r="M16" s="6" t="n"/>
      <c r="N16" s="7">
        <f>SUM(B16:M16)</f>
        <v/>
      </c>
    </row>
    <row r="17">
      <c r="A17" s="5" t="inlineStr">
        <is>
          <t>Inventory / COGS</t>
        </is>
      </c>
      <c r="B17" s="6" t="n"/>
      <c r="C17" s="6" t="n"/>
      <c r="D17" s="6" t="n"/>
      <c r="E17" s="6" t="n"/>
      <c r="F17" s="6" t="n"/>
      <c r="G17" s="6" t="n"/>
      <c r="H17" s="6" t="n"/>
      <c r="I17" s="6" t="n"/>
      <c r="J17" s="6" t="n"/>
      <c r="K17" s="6" t="n"/>
      <c r="L17" s="6" t="n"/>
      <c r="M17" s="6" t="n"/>
      <c r="N17" s="7">
        <f>SUM(B17:M17)</f>
        <v/>
      </c>
    </row>
    <row r="18">
      <c r="A18" s="5" t="inlineStr">
        <is>
          <t>Insurance</t>
        </is>
      </c>
      <c r="B18" s="6" t="n"/>
      <c r="C18" s="6" t="n"/>
      <c r="D18" s="6" t="n"/>
      <c r="E18" s="6" t="n"/>
      <c r="F18" s="6" t="n"/>
      <c r="G18" s="6" t="n"/>
      <c r="H18" s="6" t="n"/>
      <c r="I18" s="6" t="n"/>
      <c r="J18" s="6" t="n"/>
      <c r="K18" s="6" t="n"/>
      <c r="L18" s="6" t="n"/>
      <c r="M18" s="6" t="n"/>
      <c r="N18" s="7">
        <f>SUM(B18:M18)</f>
        <v/>
      </c>
    </row>
    <row r="19">
      <c r="A19" s="5" t="inlineStr">
        <is>
          <t>Professional fees</t>
        </is>
      </c>
      <c r="B19" s="6" t="n"/>
      <c r="C19" s="6" t="n"/>
      <c r="D19" s="6" t="n"/>
      <c r="E19" s="6" t="n"/>
      <c r="F19" s="6" t="n"/>
      <c r="G19" s="6" t="n"/>
      <c r="H19" s="6" t="n"/>
      <c r="I19" s="6" t="n"/>
      <c r="J19" s="6" t="n"/>
      <c r="K19" s="6" t="n"/>
      <c r="L19" s="6" t="n"/>
      <c r="M19" s="6" t="n"/>
      <c r="N19" s="7">
        <f>SUM(B19:M19)</f>
        <v/>
      </c>
    </row>
    <row r="20">
      <c r="A20" s="5" t="inlineStr">
        <is>
          <t>Travel</t>
        </is>
      </c>
      <c r="B20" s="6" t="n"/>
      <c r="C20" s="6" t="n"/>
      <c r="D20" s="6" t="n"/>
      <c r="E20" s="6" t="n"/>
      <c r="F20" s="6" t="n"/>
      <c r="G20" s="6" t="n"/>
      <c r="H20" s="6" t="n"/>
      <c r="I20" s="6" t="n"/>
      <c r="J20" s="6" t="n"/>
      <c r="K20" s="6" t="n"/>
      <c r="L20" s="6" t="n"/>
      <c r="M20" s="6" t="n"/>
      <c r="N20" s="7">
        <f>SUM(B20:M20)</f>
        <v/>
      </c>
    </row>
    <row r="21">
      <c r="A21" s="5" t="inlineStr">
        <is>
          <t>Office supplies</t>
        </is>
      </c>
      <c r="B21" s="6" t="n"/>
      <c r="C21" s="6" t="n"/>
      <c r="D21" s="6" t="n"/>
      <c r="E21" s="6" t="n"/>
      <c r="F21" s="6" t="n"/>
      <c r="G21" s="6" t="n"/>
      <c r="H21" s="6" t="n"/>
      <c r="I21" s="6" t="n"/>
      <c r="J21" s="6" t="n"/>
      <c r="K21" s="6" t="n"/>
      <c r="L21" s="6" t="n"/>
      <c r="M21" s="6" t="n"/>
      <c r="N21" s="7">
        <f>SUM(B21:M21)</f>
        <v/>
      </c>
    </row>
    <row r="22">
      <c r="A22" s="5" t="inlineStr">
        <is>
          <t>Bank / Card fees</t>
        </is>
      </c>
      <c r="B22" s="6" t="n"/>
      <c r="C22" s="6" t="n"/>
      <c r="D22" s="6" t="n"/>
      <c r="E22" s="6" t="n"/>
      <c r="F22" s="6" t="n"/>
      <c r="G22" s="6" t="n"/>
      <c r="H22" s="6" t="n"/>
      <c r="I22" s="6" t="n"/>
      <c r="J22" s="6" t="n"/>
      <c r="K22" s="6" t="n"/>
      <c r="L22" s="6" t="n"/>
      <c r="M22" s="6" t="n"/>
      <c r="N22" s="7">
        <f>SUM(B22:M22)</f>
        <v/>
      </c>
    </row>
    <row r="23">
      <c r="A23" s="5" t="inlineStr">
        <is>
          <t>Other</t>
        </is>
      </c>
      <c r="B23" s="6" t="n"/>
      <c r="C23" s="6" t="n"/>
      <c r="D23" s="6" t="n"/>
      <c r="E23" s="6" t="n"/>
      <c r="F23" s="6" t="n"/>
      <c r="G23" s="6" t="n"/>
      <c r="H23" s="6" t="n"/>
      <c r="I23" s="6" t="n"/>
      <c r="J23" s="6" t="n"/>
      <c r="K23" s="6" t="n"/>
      <c r="L23" s="6" t="n"/>
      <c r="M23" s="6" t="n"/>
      <c r="N23" s="7">
        <f>SUM(B23:M23)</f>
        <v/>
      </c>
    </row>
    <row r="24">
      <c r="A24" s="8" t="inlineStr">
        <is>
          <t>Total Expenses</t>
        </is>
      </c>
      <c r="B24" s="9">
        <f>SUM(B12:B23)</f>
        <v/>
      </c>
      <c r="C24" s="9">
        <f>SUM(C12:C23)</f>
        <v/>
      </c>
      <c r="D24" s="9">
        <f>SUM(D12:D23)</f>
        <v/>
      </c>
      <c r="E24" s="9">
        <f>SUM(E12:E23)</f>
        <v/>
      </c>
      <c r="F24" s="9">
        <f>SUM(F12:F23)</f>
        <v/>
      </c>
      <c r="G24" s="9">
        <f>SUM(G12:G23)</f>
        <v/>
      </c>
      <c r="H24" s="9">
        <f>SUM(H12:H23)</f>
        <v/>
      </c>
      <c r="I24" s="9">
        <f>SUM(I12:I23)</f>
        <v/>
      </c>
      <c r="J24" s="9">
        <f>SUM(J12:J23)</f>
        <v/>
      </c>
      <c r="K24" s="9">
        <f>SUM(K12:K23)</f>
        <v/>
      </c>
      <c r="L24" s="9">
        <f>SUM(L12:L23)</f>
        <v/>
      </c>
      <c r="M24" s="9">
        <f>SUM(M12:M23)</f>
        <v/>
      </c>
      <c r="N24" s="9">
        <f>SUM(N12:N23)</f>
        <v/>
      </c>
    </row>
    <row r="26">
      <c r="A26" s="10" t="inlineStr">
        <is>
          <t>NET CASH FLOW</t>
        </is>
      </c>
      <c r="B26" s="11">
        <f>B9-B24</f>
        <v/>
      </c>
      <c r="C26" s="11">
        <f>C9-C24</f>
        <v/>
      </c>
      <c r="D26" s="11">
        <f>D9-D24</f>
        <v/>
      </c>
      <c r="E26" s="11">
        <f>E9-E24</f>
        <v/>
      </c>
      <c r="F26" s="11">
        <f>F9-F24</f>
        <v/>
      </c>
      <c r="G26" s="11">
        <f>G9-G24</f>
        <v/>
      </c>
      <c r="H26" s="11">
        <f>H9-H24</f>
        <v/>
      </c>
      <c r="I26" s="11">
        <f>I9-I24</f>
        <v/>
      </c>
      <c r="J26" s="11">
        <f>J9-J24</f>
        <v/>
      </c>
      <c r="K26" s="11">
        <f>K9-K24</f>
        <v/>
      </c>
      <c r="L26" s="11">
        <f>L9-L24</f>
        <v/>
      </c>
      <c r="M26" s="11">
        <f>M9-M24</f>
        <v/>
      </c>
      <c r="N26" s="11">
        <f>N9-N24</f>
        <v/>
      </c>
    </row>
  </sheetData>
  <conditionalFormatting sqref="B26:N26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0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1" t="inlineStr">
        <is>
          <t>Profit &amp; Loss Statement</t>
        </is>
      </c>
    </row>
    <row r="2">
      <c r="A2" s="2" t="inlineStr">
        <is>
          <t>Standard P&amp;L structure your accountant or bank will accept.</t>
        </is>
      </c>
    </row>
    <row r="4">
      <c r="A4" s="8" t="inlineStr">
        <is>
          <t>Period:</t>
        </is>
      </c>
      <c r="B4" t="inlineStr">
        <is>
          <t>YYYY-MM-DD to YYYY-MM-DD</t>
        </is>
      </c>
    </row>
    <row r="6">
      <c r="A6" s="12" t="inlineStr">
        <is>
          <t>REVENUE</t>
        </is>
      </c>
      <c r="B6" s="13" t="n"/>
    </row>
    <row r="7">
      <c r="A7" t="inlineStr">
        <is>
          <t>Product sales</t>
        </is>
      </c>
      <c r="B7" s="6" t="n">
        <v>0</v>
      </c>
    </row>
    <row r="8">
      <c r="A8" t="inlineStr">
        <is>
          <t>Service revenue</t>
        </is>
      </c>
      <c r="B8" s="6" t="n">
        <v>0</v>
      </c>
    </row>
    <row r="9">
      <c r="A9" t="inlineStr">
        <is>
          <t>Other revenue</t>
        </is>
      </c>
      <c r="B9" s="6" t="n">
        <v>0</v>
      </c>
    </row>
    <row r="10">
      <c r="A10" s="8" t="inlineStr">
        <is>
          <t>Total Revenue</t>
        </is>
      </c>
      <c r="B10" s="9">
        <f>SUM(B7:B9)</f>
        <v/>
      </c>
    </row>
    <row r="11">
      <c r="A11" t="inlineStr"/>
    </row>
    <row r="12">
      <c r="A12" s="12" t="inlineStr">
        <is>
          <t>COST OF GOODS SOLD</t>
        </is>
      </c>
      <c r="B12" s="13" t="n"/>
    </row>
    <row r="13">
      <c r="A13" t="inlineStr">
        <is>
          <t>Materials</t>
        </is>
      </c>
      <c r="B13" s="6" t="n">
        <v>0</v>
      </c>
    </row>
    <row r="14">
      <c r="A14" t="inlineStr">
        <is>
          <t>Direct labor</t>
        </is>
      </c>
      <c r="B14" s="6" t="n">
        <v>0</v>
      </c>
    </row>
    <row r="15">
      <c r="A15" t="inlineStr">
        <is>
          <t>Shipping</t>
        </is>
      </c>
      <c r="B15" s="6" t="n">
        <v>0</v>
      </c>
    </row>
    <row r="16">
      <c r="A16" s="8" t="inlineStr">
        <is>
          <t>Total COGS</t>
        </is>
      </c>
      <c r="B16" s="9">
        <f>SUM(B14:B16)</f>
        <v/>
      </c>
    </row>
    <row r="17">
      <c r="A17" t="inlineStr"/>
    </row>
    <row r="18">
      <c r="A18" s="8" t="inlineStr">
        <is>
          <t>Gross Profit</t>
        </is>
      </c>
      <c r="B18" s="9">
        <f>B10-B17</f>
        <v/>
      </c>
    </row>
    <row r="19">
      <c r="A19" s="14" t="inlineStr">
        <is>
          <t>Gross Margin %</t>
        </is>
      </c>
      <c r="B19" s="15">
        <f>IFERROR(B19/B10,0)</f>
        <v/>
      </c>
    </row>
    <row r="20">
      <c r="A20" t="inlineStr"/>
    </row>
    <row r="21">
      <c r="A21" s="12" t="inlineStr">
        <is>
          <t>OPERATING EXPENSES</t>
        </is>
      </c>
      <c r="B21" s="13" t="n"/>
    </row>
    <row r="22">
      <c r="A22" t="inlineStr">
        <is>
          <t>Salaries &amp; wages</t>
        </is>
      </c>
      <c r="B22" s="6" t="n">
        <v>0</v>
      </c>
    </row>
    <row r="23">
      <c r="A23" t="inlineStr">
        <is>
          <t>Rent</t>
        </is>
      </c>
      <c r="B23" s="6" t="n">
        <v>0</v>
      </c>
    </row>
    <row r="24">
      <c r="A24" t="inlineStr">
        <is>
          <t>Utilities</t>
        </is>
      </c>
      <c r="B24" s="6" t="n">
        <v>0</v>
      </c>
    </row>
    <row r="25">
      <c r="A25" t="inlineStr">
        <is>
          <t>Marketing</t>
        </is>
      </c>
      <c r="B25" s="6" t="n">
        <v>0</v>
      </c>
    </row>
    <row r="26">
      <c r="A26" t="inlineStr">
        <is>
          <t>Software</t>
        </is>
      </c>
      <c r="B26" s="6" t="n">
        <v>0</v>
      </c>
    </row>
    <row r="27">
      <c r="A27" t="inlineStr">
        <is>
          <t>Insurance</t>
        </is>
      </c>
      <c r="B27" s="6" t="n">
        <v>0</v>
      </c>
    </row>
    <row r="28">
      <c r="A28" t="inlineStr">
        <is>
          <t>Professional fees</t>
        </is>
      </c>
      <c r="B28" s="6" t="n">
        <v>0</v>
      </c>
    </row>
    <row r="29">
      <c r="A29" t="inlineStr">
        <is>
          <t>Travel</t>
        </is>
      </c>
      <c r="B29" s="6" t="n">
        <v>0</v>
      </c>
    </row>
    <row r="30">
      <c r="A30" t="inlineStr">
        <is>
          <t>Office expense</t>
        </is>
      </c>
      <c r="B30" s="6" t="n">
        <v>0</v>
      </c>
    </row>
    <row r="31">
      <c r="A31" t="inlineStr">
        <is>
          <t>Other</t>
        </is>
      </c>
      <c r="B31" s="6" t="n">
        <v>0</v>
      </c>
    </row>
    <row r="32">
      <c r="A32" s="8" t="inlineStr">
        <is>
          <t>Total OpEx</t>
        </is>
      </c>
      <c r="B32" s="9">
        <f>SUM(B23:B32)</f>
        <v/>
      </c>
    </row>
    <row r="33">
      <c r="A33" t="inlineStr"/>
    </row>
    <row r="34">
      <c r="A34" s="8" t="inlineStr">
        <is>
          <t>Operating Income</t>
        </is>
      </c>
      <c r="B34" s="9">
        <f>B19-B33</f>
        <v/>
      </c>
    </row>
    <row r="35">
      <c r="A35" t="inlineStr"/>
    </row>
    <row r="36">
      <c r="A36" t="inlineStr">
        <is>
          <t>Interest expense</t>
        </is>
      </c>
      <c r="B36" s="6" t="n">
        <v>0</v>
      </c>
    </row>
    <row r="37">
      <c r="A37" t="inlineStr">
        <is>
          <t>Tax provision</t>
        </is>
      </c>
      <c r="B37" s="6" t="n">
        <v>0</v>
      </c>
    </row>
    <row r="38">
      <c r="A38" t="inlineStr"/>
    </row>
    <row r="39">
      <c r="A39" s="16" t="inlineStr">
        <is>
          <t>NET INCOME</t>
        </is>
      </c>
      <c r="B39" s="17">
        <f>B35-B37-B38</f>
        <v/>
      </c>
    </row>
    <row r="40">
      <c r="A40" s="14" t="inlineStr">
        <is>
          <t>Net Margin %</t>
        </is>
      </c>
      <c r="B40" s="15">
        <f>IFERROR(B40/B10,0)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26" customWidth="1" min="4" max="4"/>
    <col width="14" customWidth="1" min="5" max="5"/>
    <col width="14" customWidth="1" min="6" max="6"/>
    <col width="10" customWidth="1" min="7" max="7"/>
    <col width="14" customWidth="1" min="8" max="8"/>
  </cols>
  <sheetData>
    <row r="1">
      <c r="A1" s="1" t="inlineStr">
        <is>
          <t>Business Mileage Log</t>
        </is>
      </c>
    </row>
    <row r="2">
      <c r="A2" s="2" t="inlineStr">
        <is>
          <t>IRS-compliant log. 2025 standard mileage rate: $0.70/mile (update each year).</t>
        </is>
      </c>
    </row>
    <row r="4">
      <c r="A4" s="8" t="inlineStr">
        <is>
          <t>IRS Rate ($/mi):</t>
        </is>
      </c>
      <c r="B4" s="18" t="n">
        <v>0.7</v>
      </c>
    </row>
    <row r="6">
      <c r="A6" s="3" t="inlineStr">
        <is>
          <t>Date</t>
        </is>
      </c>
      <c r="B6" s="3" t="inlineStr">
        <is>
          <t>Start Location</t>
        </is>
      </c>
      <c r="C6" s="3" t="inlineStr">
        <is>
          <t>End Location</t>
        </is>
      </c>
      <c r="D6" s="3" t="inlineStr">
        <is>
          <t>Purpose</t>
        </is>
      </c>
      <c r="E6" s="3" t="inlineStr">
        <is>
          <t>Start Odometer</t>
        </is>
      </c>
      <c r="F6" s="3" t="inlineStr">
        <is>
          <t>End Odometer</t>
        </is>
      </c>
      <c r="G6" s="3" t="inlineStr">
        <is>
          <t>Miles</t>
        </is>
      </c>
      <c r="H6" s="3" t="inlineStr">
        <is>
          <t>Deduction</t>
        </is>
      </c>
    </row>
    <row r="7">
      <c r="A7" s="19" t="n"/>
      <c r="B7" s="20" t="n"/>
      <c r="C7" s="20" t="n"/>
      <c r="D7" s="20" t="n"/>
      <c r="E7" s="21" t="n"/>
      <c r="F7" s="21" t="n"/>
      <c r="G7" s="22">
        <f>IF(AND(F7&lt;&gt;"",E7&lt;&gt;""),F7-E7,"")</f>
        <v/>
      </c>
      <c r="H7" s="23">
        <f>IF(G7&lt;&gt;"",G7*$B$4,"")</f>
        <v/>
      </c>
    </row>
    <row r="8">
      <c r="A8" s="19" t="n"/>
      <c r="B8" s="20" t="n"/>
      <c r="C8" s="20" t="n"/>
      <c r="D8" s="20" t="n"/>
      <c r="E8" s="21" t="n"/>
      <c r="F8" s="21" t="n"/>
      <c r="G8" s="22">
        <f>IF(AND(F8&lt;&gt;"",E8&lt;&gt;""),F8-E8,"")</f>
        <v/>
      </c>
      <c r="H8" s="23">
        <f>IF(G8&lt;&gt;"",G8*$B$4,"")</f>
        <v/>
      </c>
    </row>
    <row r="9">
      <c r="A9" s="19" t="n"/>
      <c r="B9" s="20" t="n"/>
      <c r="C9" s="20" t="n"/>
      <c r="D9" s="20" t="n"/>
      <c r="E9" s="21" t="n"/>
      <c r="F9" s="21" t="n"/>
      <c r="G9" s="22">
        <f>IF(AND(F9&lt;&gt;"",E9&lt;&gt;""),F9-E9,"")</f>
        <v/>
      </c>
      <c r="H9" s="23">
        <f>IF(G9&lt;&gt;"",G9*$B$4,"")</f>
        <v/>
      </c>
    </row>
    <row r="10">
      <c r="A10" s="19" t="n"/>
      <c r="B10" s="20" t="n"/>
      <c r="C10" s="20" t="n"/>
      <c r="D10" s="20" t="n"/>
      <c r="E10" s="21" t="n"/>
      <c r="F10" s="21" t="n"/>
      <c r="G10" s="22">
        <f>IF(AND(F10&lt;&gt;"",E10&lt;&gt;""),F10-E10,"")</f>
        <v/>
      </c>
      <c r="H10" s="23">
        <f>IF(G10&lt;&gt;"",G10*$B$4,"")</f>
        <v/>
      </c>
    </row>
    <row r="11">
      <c r="A11" s="19" t="n"/>
      <c r="B11" s="20" t="n"/>
      <c r="C11" s="20" t="n"/>
      <c r="D11" s="20" t="n"/>
      <c r="E11" s="21" t="n"/>
      <c r="F11" s="21" t="n"/>
      <c r="G11" s="22">
        <f>IF(AND(F11&lt;&gt;"",E11&lt;&gt;""),F11-E11,"")</f>
        <v/>
      </c>
      <c r="H11" s="23">
        <f>IF(G11&lt;&gt;"",G11*$B$4,"")</f>
        <v/>
      </c>
    </row>
    <row r="12">
      <c r="A12" s="19" t="n"/>
      <c r="B12" s="20" t="n"/>
      <c r="C12" s="20" t="n"/>
      <c r="D12" s="20" t="n"/>
      <c r="E12" s="21" t="n"/>
      <c r="F12" s="21" t="n"/>
      <c r="G12" s="22">
        <f>IF(AND(F12&lt;&gt;"",E12&lt;&gt;""),F12-E12,"")</f>
        <v/>
      </c>
      <c r="H12" s="23">
        <f>IF(G12&lt;&gt;"",G12*$B$4,"")</f>
        <v/>
      </c>
    </row>
    <row r="13">
      <c r="A13" s="19" t="n"/>
      <c r="B13" s="20" t="n"/>
      <c r="C13" s="20" t="n"/>
      <c r="D13" s="20" t="n"/>
      <c r="E13" s="21" t="n"/>
      <c r="F13" s="21" t="n"/>
      <c r="G13" s="22">
        <f>IF(AND(F13&lt;&gt;"",E13&lt;&gt;""),F13-E13,"")</f>
        <v/>
      </c>
      <c r="H13" s="23">
        <f>IF(G13&lt;&gt;"",G13*$B$4,"")</f>
        <v/>
      </c>
    </row>
    <row r="14">
      <c r="A14" s="19" t="n"/>
      <c r="B14" s="20" t="n"/>
      <c r="C14" s="20" t="n"/>
      <c r="D14" s="20" t="n"/>
      <c r="E14" s="21" t="n"/>
      <c r="F14" s="21" t="n"/>
      <c r="G14" s="22">
        <f>IF(AND(F14&lt;&gt;"",E14&lt;&gt;""),F14-E14,"")</f>
        <v/>
      </c>
      <c r="H14" s="23">
        <f>IF(G14&lt;&gt;"",G14*$B$4,"")</f>
        <v/>
      </c>
    </row>
    <row r="15">
      <c r="A15" s="19" t="n"/>
      <c r="B15" s="20" t="n"/>
      <c r="C15" s="20" t="n"/>
      <c r="D15" s="20" t="n"/>
      <c r="E15" s="21" t="n"/>
      <c r="F15" s="21" t="n"/>
      <c r="G15" s="22">
        <f>IF(AND(F15&lt;&gt;"",E15&lt;&gt;""),F15-E15,"")</f>
        <v/>
      </c>
      <c r="H15" s="23">
        <f>IF(G15&lt;&gt;"",G15*$B$4,"")</f>
        <v/>
      </c>
    </row>
    <row r="16">
      <c r="A16" s="19" t="n"/>
      <c r="B16" s="20" t="n"/>
      <c r="C16" s="20" t="n"/>
      <c r="D16" s="20" t="n"/>
      <c r="E16" s="21" t="n"/>
      <c r="F16" s="21" t="n"/>
      <c r="G16" s="22">
        <f>IF(AND(F16&lt;&gt;"",E16&lt;&gt;""),F16-E16,"")</f>
        <v/>
      </c>
      <c r="H16" s="23">
        <f>IF(G16&lt;&gt;"",G16*$B$4,"")</f>
        <v/>
      </c>
    </row>
    <row r="17">
      <c r="A17" s="19" t="n"/>
      <c r="B17" s="20" t="n"/>
      <c r="C17" s="20" t="n"/>
      <c r="D17" s="20" t="n"/>
      <c r="E17" s="21" t="n"/>
      <c r="F17" s="21" t="n"/>
      <c r="G17" s="22">
        <f>IF(AND(F17&lt;&gt;"",E17&lt;&gt;""),F17-E17,"")</f>
        <v/>
      </c>
      <c r="H17" s="23">
        <f>IF(G17&lt;&gt;"",G17*$B$4,"")</f>
        <v/>
      </c>
    </row>
    <row r="18">
      <c r="A18" s="19" t="n"/>
      <c r="B18" s="20" t="n"/>
      <c r="C18" s="20" t="n"/>
      <c r="D18" s="20" t="n"/>
      <c r="E18" s="21" t="n"/>
      <c r="F18" s="21" t="n"/>
      <c r="G18" s="22">
        <f>IF(AND(F18&lt;&gt;"",E18&lt;&gt;""),F18-E18,"")</f>
        <v/>
      </c>
      <c r="H18" s="23">
        <f>IF(G18&lt;&gt;"",G18*$B$4,"")</f>
        <v/>
      </c>
    </row>
    <row r="19">
      <c r="A19" s="19" t="n"/>
      <c r="B19" s="20" t="n"/>
      <c r="C19" s="20" t="n"/>
      <c r="D19" s="20" t="n"/>
      <c r="E19" s="21" t="n"/>
      <c r="F19" s="21" t="n"/>
      <c r="G19" s="22">
        <f>IF(AND(F19&lt;&gt;"",E19&lt;&gt;""),F19-E19,"")</f>
        <v/>
      </c>
      <c r="H19" s="23">
        <f>IF(G19&lt;&gt;"",G19*$B$4,"")</f>
        <v/>
      </c>
    </row>
    <row r="20">
      <c r="A20" s="19" t="n"/>
      <c r="B20" s="20" t="n"/>
      <c r="C20" s="20" t="n"/>
      <c r="D20" s="20" t="n"/>
      <c r="E20" s="21" t="n"/>
      <c r="F20" s="21" t="n"/>
      <c r="G20" s="22">
        <f>IF(AND(F20&lt;&gt;"",E20&lt;&gt;""),F20-E20,"")</f>
        <v/>
      </c>
      <c r="H20" s="23">
        <f>IF(G20&lt;&gt;"",G20*$B$4,"")</f>
        <v/>
      </c>
    </row>
    <row r="21">
      <c r="A21" s="19" t="n"/>
      <c r="B21" s="20" t="n"/>
      <c r="C21" s="20" t="n"/>
      <c r="D21" s="20" t="n"/>
      <c r="E21" s="21" t="n"/>
      <c r="F21" s="21" t="n"/>
      <c r="G21" s="22">
        <f>IF(AND(F21&lt;&gt;"",E21&lt;&gt;""),F21-E21,"")</f>
        <v/>
      </c>
      <c r="H21" s="23">
        <f>IF(G21&lt;&gt;"",G21*$B$4,"")</f>
        <v/>
      </c>
    </row>
    <row r="22">
      <c r="A22" s="19" t="n"/>
      <c r="B22" s="20" t="n"/>
      <c r="C22" s="20" t="n"/>
      <c r="D22" s="20" t="n"/>
      <c r="E22" s="21" t="n"/>
      <c r="F22" s="21" t="n"/>
      <c r="G22" s="22">
        <f>IF(AND(F22&lt;&gt;"",E22&lt;&gt;""),F22-E22,"")</f>
        <v/>
      </c>
      <c r="H22" s="23">
        <f>IF(G22&lt;&gt;"",G22*$B$4,"")</f>
        <v/>
      </c>
    </row>
    <row r="23">
      <c r="A23" s="19" t="n"/>
      <c r="B23" s="20" t="n"/>
      <c r="C23" s="20" t="n"/>
      <c r="D23" s="20" t="n"/>
      <c r="E23" s="21" t="n"/>
      <c r="F23" s="21" t="n"/>
      <c r="G23" s="22">
        <f>IF(AND(F23&lt;&gt;"",E23&lt;&gt;""),F23-E23,"")</f>
        <v/>
      </c>
      <c r="H23" s="23">
        <f>IF(G23&lt;&gt;"",G23*$B$4,"")</f>
        <v/>
      </c>
    </row>
    <row r="24">
      <c r="A24" s="19" t="n"/>
      <c r="B24" s="20" t="n"/>
      <c r="C24" s="20" t="n"/>
      <c r="D24" s="20" t="n"/>
      <c r="E24" s="21" t="n"/>
      <c r="F24" s="21" t="n"/>
      <c r="G24" s="22">
        <f>IF(AND(F24&lt;&gt;"",E24&lt;&gt;""),F24-E24,"")</f>
        <v/>
      </c>
      <c r="H24" s="23">
        <f>IF(G24&lt;&gt;"",G24*$B$4,"")</f>
        <v/>
      </c>
    </row>
    <row r="25">
      <c r="A25" s="19" t="n"/>
      <c r="B25" s="20" t="n"/>
      <c r="C25" s="20" t="n"/>
      <c r="D25" s="20" t="n"/>
      <c r="E25" s="21" t="n"/>
      <c r="F25" s="21" t="n"/>
      <c r="G25" s="22">
        <f>IF(AND(F25&lt;&gt;"",E25&lt;&gt;""),F25-E25,"")</f>
        <v/>
      </c>
      <c r="H25" s="23">
        <f>IF(G25&lt;&gt;"",G25*$B$4,"")</f>
        <v/>
      </c>
    </row>
    <row r="26">
      <c r="A26" s="19" t="n"/>
      <c r="B26" s="20" t="n"/>
      <c r="C26" s="20" t="n"/>
      <c r="D26" s="20" t="n"/>
      <c r="E26" s="21" t="n"/>
      <c r="F26" s="21" t="n"/>
      <c r="G26" s="22">
        <f>IF(AND(F26&lt;&gt;"",E26&lt;&gt;""),F26-E26,"")</f>
        <v/>
      </c>
      <c r="H26" s="23">
        <f>IF(G26&lt;&gt;"",G26*$B$4,"")</f>
        <v/>
      </c>
    </row>
    <row r="27">
      <c r="A27" s="19" t="n"/>
      <c r="B27" s="20" t="n"/>
      <c r="C27" s="20" t="n"/>
      <c r="D27" s="20" t="n"/>
      <c r="E27" s="21" t="n"/>
      <c r="F27" s="21" t="n"/>
      <c r="G27" s="22">
        <f>IF(AND(F27&lt;&gt;"",E27&lt;&gt;""),F27-E27,"")</f>
        <v/>
      </c>
      <c r="H27" s="23">
        <f>IF(G27&lt;&gt;"",G27*$B$4,"")</f>
        <v/>
      </c>
    </row>
    <row r="28">
      <c r="A28" s="19" t="n"/>
      <c r="B28" s="20" t="n"/>
      <c r="C28" s="20" t="n"/>
      <c r="D28" s="20" t="n"/>
      <c r="E28" s="21" t="n"/>
      <c r="F28" s="21" t="n"/>
      <c r="G28" s="22">
        <f>IF(AND(F28&lt;&gt;"",E28&lt;&gt;""),F28-E28,"")</f>
        <v/>
      </c>
      <c r="H28" s="23">
        <f>IF(G28&lt;&gt;"",G28*$B$4,"")</f>
        <v/>
      </c>
    </row>
    <row r="29">
      <c r="A29" s="19" t="n"/>
      <c r="B29" s="20" t="n"/>
      <c r="C29" s="20" t="n"/>
      <c r="D29" s="20" t="n"/>
      <c r="E29" s="21" t="n"/>
      <c r="F29" s="21" t="n"/>
      <c r="G29" s="22">
        <f>IF(AND(F29&lt;&gt;"",E29&lt;&gt;""),F29-E29,"")</f>
        <v/>
      </c>
      <c r="H29" s="23">
        <f>IF(G29&lt;&gt;"",G29*$B$4,"")</f>
        <v/>
      </c>
    </row>
    <row r="30">
      <c r="A30" s="19" t="n"/>
      <c r="B30" s="20" t="n"/>
      <c r="C30" s="20" t="n"/>
      <c r="D30" s="20" t="n"/>
      <c r="E30" s="21" t="n"/>
      <c r="F30" s="21" t="n"/>
      <c r="G30" s="22">
        <f>IF(AND(F30&lt;&gt;"",E30&lt;&gt;""),F30-E30,"")</f>
        <v/>
      </c>
      <c r="H30" s="23">
        <f>IF(G30&lt;&gt;"",G30*$B$4,"")</f>
        <v/>
      </c>
    </row>
    <row r="31">
      <c r="A31" s="19" t="n"/>
      <c r="B31" s="20" t="n"/>
      <c r="C31" s="20" t="n"/>
      <c r="D31" s="20" t="n"/>
      <c r="E31" s="21" t="n"/>
      <c r="F31" s="21" t="n"/>
      <c r="G31" s="22">
        <f>IF(AND(F31&lt;&gt;"",E31&lt;&gt;""),F31-E31,"")</f>
        <v/>
      </c>
      <c r="H31" s="23">
        <f>IF(G31&lt;&gt;"",G31*$B$4,"")</f>
        <v/>
      </c>
    </row>
    <row r="32">
      <c r="A32" s="19" t="n"/>
      <c r="B32" s="20" t="n"/>
      <c r="C32" s="20" t="n"/>
      <c r="D32" s="20" t="n"/>
      <c r="E32" s="21" t="n"/>
      <c r="F32" s="21" t="n"/>
      <c r="G32" s="22">
        <f>IF(AND(F32&lt;&gt;"",E32&lt;&gt;""),F32-E32,"")</f>
        <v/>
      </c>
      <c r="H32" s="23">
        <f>IF(G32&lt;&gt;"",G32*$B$4,"")</f>
        <v/>
      </c>
    </row>
    <row r="33">
      <c r="A33" s="19" t="n"/>
      <c r="B33" s="20" t="n"/>
      <c r="C33" s="20" t="n"/>
      <c r="D33" s="20" t="n"/>
      <c r="E33" s="21" t="n"/>
      <c r="F33" s="21" t="n"/>
      <c r="G33" s="22">
        <f>IF(AND(F33&lt;&gt;"",E33&lt;&gt;""),F33-E33,"")</f>
        <v/>
      </c>
      <c r="H33" s="23">
        <f>IF(G33&lt;&gt;"",G33*$B$4,"")</f>
        <v/>
      </c>
    </row>
    <row r="34">
      <c r="A34" s="19" t="n"/>
      <c r="B34" s="20" t="n"/>
      <c r="C34" s="20" t="n"/>
      <c r="D34" s="20" t="n"/>
      <c r="E34" s="21" t="n"/>
      <c r="F34" s="21" t="n"/>
      <c r="G34" s="22">
        <f>IF(AND(F34&lt;&gt;"",E34&lt;&gt;""),F34-E34,"")</f>
        <v/>
      </c>
      <c r="H34" s="23">
        <f>IF(G34&lt;&gt;"",G34*$B$4,"")</f>
        <v/>
      </c>
    </row>
    <row r="35">
      <c r="A35" s="19" t="n"/>
      <c r="B35" s="20" t="n"/>
      <c r="C35" s="20" t="n"/>
      <c r="D35" s="20" t="n"/>
      <c r="E35" s="21" t="n"/>
      <c r="F35" s="21" t="n"/>
      <c r="G35" s="22">
        <f>IF(AND(F35&lt;&gt;"",E35&lt;&gt;""),F35-E35,"")</f>
        <v/>
      </c>
      <c r="H35" s="23">
        <f>IF(G35&lt;&gt;"",G35*$B$4,"")</f>
        <v/>
      </c>
    </row>
    <row r="36">
      <c r="A36" s="19" t="n"/>
      <c r="B36" s="20" t="n"/>
      <c r="C36" s="20" t="n"/>
      <c r="D36" s="20" t="n"/>
      <c r="E36" s="21" t="n"/>
      <c r="F36" s="21" t="n"/>
      <c r="G36" s="22">
        <f>IF(AND(F36&lt;&gt;"",E36&lt;&gt;""),F36-E36,"")</f>
        <v/>
      </c>
      <c r="H36" s="23">
        <f>IF(G36&lt;&gt;"",G36*$B$4,"")</f>
        <v/>
      </c>
    </row>
    <row r="37">
      <c r="F37" s="8" t="inlineStr">
        <is>
          <t>Totals:</t>
        </is>
      </c>
      <c r="G37" s="24">
        <f>SUM(G7:G36)</f>
        <v/>
      </c>
      <c r="H37" s="25">
        <f>SUM(H7:H36)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3" customWidth="1" min="3" max="3"/>
    <col width="13" customWidth="1" min="4" max="4"/>
    <col width="13" customWidth="1" min="5" max="5"/>
    <col width="14" customWidth="1" min="6" max="6"/>
    <col width="13" customWidth="1" min="7" max="7"/>
    <col width="16" customWidth="1" min="8" max="8"/>
  </cols>
  <sheetData>
    <row r="1">
      <c r="A1" s="1" t="inlineStr">
        <is>
          <t>Invoice Tracker</t>
        </is>
      </c>
    </row>
    <row r="2">
      <c r="A2" s="2" t="inlineStr">
        <is>
          <t>Track outstanding invoices, due dates, and payment status. Aging auto-calculates from today's date.</t>
        </is>
      </c>
    </row>
    <row r="4">
      <c r="A4" s="3" t="inlineStr">
        <is>
          <t>Invoice #</t>
        </is>
      </c>
      <c r="B4" s="3" t="inlineStr">
        <is>
          <t>Client</t>
        </is>
      </c>
      <c r="C4" s="3" t="inlineStr">
        <is>
          <t>Issue Date</t>
        </is>
      </c>
      <c r="D4" s="3" t="inlineStr">
        <is>
          <t>Due Date</t>
        </is>
      </c>
      <c r="E4" s="3" t="inlineStr">
        <is>
          <t>Amount</t>
        </is>
      </c>
      <c r="F4" s="3" t="inlineStr">
        <is>
          <t>Status</t>
        </is>
      </c>
      <c r="G4" s="3" t="inlineStr">
        <is>
          <t>Paid Date</t>
        </is>
      </c>
      <c r="H4" s="3" t="inlineStr">
        <is>
          <t>Days Outstanding</t>
        </is>
      </c>
    </row>
    <row r="5">
      <c r="A5" s="20" t="n"/>
      <c r="B5" s="20" t="n"/>
      <c r="C5" s="19" t="n"/>
      <c r="D5" s="19" t="n"/>
      <c r="E5" s="6" t="n"/>
      <c r="F5" s="20" t="n"/>
      <c r="G5" s="19" t="n"/>
      <c r="H5" s="26">
        <f>IF(C5="","",IF(G5&lt;&gt;"",G5-C5,TODAY()-C5))</f>
        <v/>
      </c>
    </row>
    <row r="6">
      <c r="A6" s="20" t="n"/>
      <c r="B6" s="20" t="n"/>
      <c r="C6" s="19" t="n"/>
      <c r="D6" s="19" t="n"/>
      <c r="E6" s="6" t="n"/>
      <c r="F6" s="20" t="n"/>
      <c r="G6" s="19" t="n"/>
      <c r="H6" s="26">
        <f>IF(C6="","",IF(G6&lt;&gt;"",G6-C6,TODAY()-C6))</f>
        <v/>
      </c>
    </row>
    <row r="7">
      <c r="A7" s="20" t="n"/>
      <c r="B7" s="20" t="n"/>
      <c r="C7" s="19" t="n"/>
      <c r="D7" s="19" t="n"/>
      <c r="E7" s="6" t="n"/>
      <c r="F7" s="20" t="n"/>
      <c r="G7" s="19" t="n"/>
      <c r="H7" s="26">
        <f>IF(C7="","",IF(G7&lt;&gt;"",G7-C7,TODAY()-C7))</f>
        <v/>
      </c>
    </row>
    <row r="8">
      <c r="A8" s="20" t="n"/>
      <c r="B8" s="20" t="n"/>
      <c r="C8" s="19" t="n"/>
      <c r="D8" s="19" t="n"/>
      <c r="E8" s="6" t="n"/>
      <c r="F8" s="20" t="n"/>
      <c r="G8" s="19" t="n"/>
      <c r="H8" s="26">
        <f>IF(C8="","",IF(G8&lt;&gt;"",G8-C8,TODAY()-C8))</f>
        <v/>
      </c>
    </row>
    <row r="9">
      <c r="A9" s="20" t="n"/>
      <c r="B9" s="20" t="n"/>
      <c r="C9" s="19" t="n"/>
      <c r="D9" s="19" t="n"/>
      <c r="E9" s="6" t="n"/>
      <c r="F9" s="20" t="n"/>
      <c r="G9" s="19" t="n"/>
      <c r="H9" s="26">
        <f>IF(C9="","",IF(G9&lt;&gt;"",G9-C9,TODAY()-C9))</f>
        <v/>
      </c>
    </row>
    <row r="10">
      <c r="A10" s="20" t="n"/>
      <c r="B10" s="20" t="n"/>
      <c r="C10" s="19" t="n"/>
      <c r="D10" s="19" t="n"/>
      <c r="E10" s="6" t="n"/>
      <c r="F10" s="20" t="n"/>
      <c r="G10" s="19" t="n"/>
      <c r="H10" s="26">
        <f>IF(C10="","",IF(G10&lt;&gt;"",G10-C10,TODAY()-C10))</f>
        <v/>
      </c>
    </row>
    <row r="11">
      <c r="A11" s="20" t="n"/>
      <c r="B11" s="20" t="n"/>
      <c r="C11" s="19" t="n"/>
      <c r="D11" s="19" t="n"/>
      <c r="E11" s="6" t="n"/>
      <c r="F11" s="20" t="n"/>
      <c r="G11" s="19" t="n"/>
      <c r="H11" s="26">
        <f>IF(C11="","",IF(G11&lt;&gt;"",G11-C11,TODAY()-C11))</f>
        <v/>
      </c>
    </row>
    <row r="12">
      <c r="A12" s="20" t="n"/>
      <c r="B12" s="20" t="n"/>
      <c r="C12" s="19" t="n"/>
      <c r="D12" s="19" t="n"/>
      <c r="E12" s="6" t="n"/>
      <c r="F12" s="20" t="n"/>
      <c r="G12" s="19" t="n"/>
      <c r="H12" s="26">
        <f>IF(C12="","",IF(G12&lt;&gt;"",G12-C12,TODAY()-C12))</f>
        <v/>
      </c>
    </row>
    <row r="13">
      <c r="A13" s="20" t="n"/>
      <c r="B13" s="20" t="n"/>
      <c r="C13" s="19" t="n"/>
      <c r="D13" s="19" t="n"/>
      <c r="E13" s="6" t="n"/>
      <c r="F13" s="20" t="n"/>
      <c r="G13" s="19" t="n"/>
      <c r="H13" s="26">
        <f>IF(C13="","",IF(G13&lt;&gt;"",G13-C13,TODAY()-C13))</f>
        <v/>
      </c>
    </row>
    <row r="14">
      <c r="A14" s="20" t="n"/>
      <c r="B14" s="20" t="n"/>
      <c r="C14" s="19" t="n"/>
      <c r="D14" s="19" t="n"/>
      <c r="E14" s="6" t="n"/>
      <c r="F14" s="20" t="n"/>
      <c r="G14" s="19" t="n"/>
      <c r="H14" s="26">
        <f>IF(C14="","",IF(G14&lt;&gt;"",G14-C14,TODAY()-C14))</f>
        <v/>
      </c>
    </row>
    <row r="15">
      <c r="A15" s="20" t="n"/>
      <c r="B15" s="20" t="n"/>
      <c r="C15" s="19" t="n"/>
      <c r="D15" s="19" t="n"/>
      <c r="E15" s="6" t="n"/>
      <c r="F15" s="20" t="n"/>
      <c r="G15" s="19" t="n"/>
      <c r="H15" s="26">
        <f>IF(C15="","",IF(G15&lt;&gt;"",G15-C15,TODAY()-C15))</f>
        <v/>
      </c>
    </row>
    <row r="16">
      <c r="A16" s="20" t="n"/>
      <c r="B16" s="20" t="n"/>
      <c r="C16" s="19" t="n"/>
      <c r="D16" s="19" t="n"/>
      <c r="E16" s="6" t="n"/>
      <c r="F16" s="20" t="n"/>
      <c r="G16" s="19" t="n"/>
      <c r="H16" s="26">
        <f>IF(C16="","",IF(G16&lt;&gt;"",G16-C16,TODAY()-C16))</f>
        <v/>
      </c>
    </row>
    <row r="17">
      <c r="A17" s="20" t="n"/>
      <c r="B17" s="20" t="n"/>
      <c r="C17" s="19" t="n"/>
      <c r="D17" s="19" t="n"/>
      <c r="E17" s="6" t="n"/>
      <c r="F17" s="20" t="n"/>
      <c r="G17" s="19" t="n"/>
      <c r="H17" s="26">
        <f>IF(C17="","",IF(G17&lt;&gt;"",G17-C17,TODAY()-C17))</f>
        <v/>
      </c>
    </row>
    <row r="18">
      <c r="A18" s="20" t="n"/>
      <c r="B18" s="20" t="n"/>
      <c r="C18" s="19" t="n"/>
      <c r="D18" s="19" t="n"/>
      <c r="E18" s="6" t="n"/>
      <c r="F18" s="20" t="n"/>
      <c r="G18" s="19" t="n"/>
      <c r="H18" s="26">
        <f>IF(C18="","",IF(G18&lt;&gt;"",G18-C18,TODAY()-C18))</f>
        <v/>
      </c>
    </row>
    <row r="19">
      <c r="A19" s="20" t="n"/>
      <c r="B19" s="20" t="n"/>
      <c r="C19" s="19" t="n"/>
      <c r="D19" s="19" t="n"/>
      <c r="E19" s="6" t="n"/>
      <c r="F19" s="20" t="n"/>
      <c r="G19" s="19" t="n"/>
      <c r="H19" s="26">
        <f>IF(C19="","",IF(G19&lt;&gt;"",G19-C19,TODAY()-C19))</f>
        <v/>
      </c>
    </row>
    <row r="20">
      <c r="A20" s="20" t="n"/>
      <c r="B20" s="20" t="n"/>
      <c r="C20" s="19" t="n"/>
      <c r="D20" s="19" t="n"/>
      <c r="E20" s="6" t="n"/>
      <c r="F20" s="20" t="n"/>
      <c r="G20" s="19" t="n"/>
      <c r="H20" s="26">
        <f>IF(C20="","",IF(G20&lt;&gt;"",G20-C20,TODAY()-C20))</f>
        <v/>
      </c>
    </row>
    <row r="21">
      <c r="A21" s="20" t="n"/>
      <c r="B21" s="20" t="n"/>
      <c r="C21" s="19" t="n"/>
      <c r="D21" s="19" t="n"/>
      <c r="E21" s="6" t="n"/>
      <c r="F21" s="20" t="n"/>
      <c r="G21" s="19" t="n"/>
      <c r="H21" s="26">
        <f>IF(C21="","",IF(G21&lt;&gt;"",G21-C21,TODAY()-C21))</f>
        <v/>
      </c>
    </row>
    <row r="22">
      <c r="A22" s="20" t="n"/>
      <c r="B22" s="20" t="n"/>
      <c r="C22" s="19" t="n"/>
      <c r="D22" s="19" t="n"/>
      <c r="E22" s="6" t="n"/>
      <c r="F22" s="20" t="n"/>
      <c r="G22" s="19" t="n"/>
      <c r="H22" s="26">
        <f>IF(C22="","",IF(G22&lt;&gt;"",G22-C22,TODAY()-C22))</f>
        <v/>
      </c>
    </row>
    <row r="23">
      <c r="A23" s="20" t="n"/>
      <c r="B23" s="20" t="n"/>
      <c r="C23" s="19" t="n"/>
      <c r="D23" s="19" t="n"/>
      <c r="E23" s="6" t="n"/>
      <c r="F23" s="20" t="n"/>
      <c r="G23" s="19" t="n"/>
      <c r="H23" s="26">
        <f>IF(C23="","",IF(G23&lt;&gt;"",G23-C23,TODAY()-C23))</f>
        <v/>
      </c>
    </row>
    <row r="24">
      <c r="A24" s="20" t="n"/>
      <c r="B24" s="20" t="n"/>
      <c r="C24" s="19" t="n"/>
      <c r="D24" s="19" t="n"/>
      <c r="E24" s="6" t="n"/>
      <c r="F24" s="20" t="n"/>
      <c r="G24" s="19" t="n"/>
      <c r="H24" s="26">
        <f>IF(C24="","",IF(G24&lt;&gt;"",G24-C24,TODAY()-C24))</f>
        <v/>
      </c>
    </row>
    <row r="25">
      <c r="A25" s="20" t="n"/>
      <c r="B25" s="20" t="n"/>
      <c r="C25" s="19" t="n"/>
      <c r="D25" s="19" t="n"/>
      <c r="E25" s="6" t="n"/>
      <c r="F25" s="20" t="n"/>
      <c r="G25" s="19" t="n"/>
      <c r="H25" s="26">
        <f>IF(C25="","",IF(G25&lt;&gt;"",G25-C25,TODAY()-C25))</f>
        <v/>
      </c>
    </row>
    <row r="26">
      <c r="A26" s="20" t="n"/>
      <c r="B26" s="20" t="n"/>
      <c r="C26" s="19" t="n"/>
      <c r="D26" s="19" t="n"/>
      <c r="E26" s="6" t="n"/>
      <c r="F26" s="20" t="n"/>
      <c r="G26" s="19" t="n"/>
      <c r="H26" s="26">
        <f>IF(C26="","",IF(G26&lt;&gt;"",G26-C26,TODAY()-C26))</f>
        <v/>
      </c>
    </row>
    <row r="27">
      <c r="A27" s="20" t="n"/>
      <c r="B27" s="20" t="n"/>
      <c r="C27" s="19" t="n"/>
      <c r="D27" s="19" t="n"/>
      <c r="E27" s="6" t="n"/>
      <c r="F27" s="20" t="n"/>
      <c r="G27" s="19" t="n"/>
      <c r="H27" s="26">
        <f>IF(C27="","",IF(G27&lt;&gt;"",G27-C27,TODAY()-C27))</f>
        <v/>
      </c>
    </row>
    <row r="28">
      <c r="A28" s="20" t="n"/>
      <c r="B28" s="20" t="n"/>
      <c r="C28" s="19" t="n"/>
      <c r="D28" s="19" t="n"/>
      <c r="E28" s="6" t="n"/>
      <c r="F28" s="20" t="n"/>
      <c r="G28" s="19" t="n"/>
      <c r="H28" s="26">
        <f>IF(C28="","",IF(G28&lt;&gt;"",G28-C28,TODAY()-C28))</f>
        <v/>
      </c>
    </row>
    <row r="29">
      <c r="A29" s="20" t="n"/>
      <c r="B29" s="20" t="n"/>
      <c r="C29" s="19" t="n"/>
      <c r="D29" s="19" t="n"/>
      <c r="E29" s="6" t="n"/>
      <c r="F29" s="20" t="n"/>
      <c r="G29" s="19" t="n"/>
      <c r="H29" s="26">
        <f>IF(C29="","",IF(G29&lt;&gt;"",G29-C29,TODAY()-C29))</f>
        <v/>
      </c>
    </row>
    <row r="30">
      <c r="A30" s="20" t="n"/>
      <c r="B30" s="20" t="n"/>
      <c r="C30" s="19" t="n"/>
      <c r="D30" s="19" t="n"/>
      <c r="E30" s="6" t="n"/>
      <c r="F30" s="20" t="n"/>
      <c r="G30" s="19" t="n"/>
      <c r="H30" s="26">
        <f>IF(C30="","",IF(G30&lt;&gt;"",G30-C30,TODAY()-C30))</f>
        <v/>
      </c>
    </row>
    <row r="31">
      <c r="A31" s="20" t="n"/>
      <c r="B31" s="20" t="n"/>
      <c r="C31" s="19" t="n"/>
      <c r="D31" s="19" t="n"/>
      <c r="E31" s="6" t="n"/>
      <c r="F31" s="20" t="n"/>
      <c r="G31" s="19" t="n"/>
      <c r="H31" s="26">
        <f>IF(C31="","",IF(G31&lt;&gt;"",G31-C31,TODAY()-C31))</f>
        <v/>
      </c>
    </row>
    <row r="32">
      <c r="A32" s="20" t="n"/>
      <c r="B32" s="20" t="n"/>
      <c r="C32" s="19" t="n"/>
      <c r="D32" s="19" t="n"/>
      <c r="E32" s="6" t="n"/>
      <c r="F32" s="20" t="n"/>
      <c r="G32" s="19" t="n"/>
      <c r="H32" s="26">
        <f>IF(C32="","",IF(G32&lt;&gt;"",G32-C32,TODAY()-C32))</f>
        <v/>
      </c>
    </row>
    <row r="33">
      <c r="A33" s="20" t="n"/>
      <c r="B33" s="20" t="n"/>
      <c r="C33" s="19" t="n"/>
      <c r="D33" s="19" t="n"/>
      <c r="E33" s="6" t="n"/>
      <c r="F33" s="20" t="n"/>
      <c r="G33" s="19" t="n"/>
      <c r="H33" s="26">
        <f>IF(C33="","",IF(G33&lt;&gt;"",G33-C33,TODAY()-C33))</f>
        <v/>
      </c>
    </row>
    <row r="34">
      <c r="A34" s="20" t="n"/>
      <c r="B34" s="20" t="n"/>
      <c r="C34" s="19" t="n"/>
      <c r="D34" s="19" t="n"/>
      <c r="E34" s="6" t="n"/>
      <c r="F34" s="20" t="n"/>
      <c r="G34" s="19" t="n"/>
      <c r="H34" s="26">
        <f>IF(C34="","",IF(G34&lt;&gt;"",G34-C34,TODAY()-C34))</f>
        <v/>
      </c>
    </row>
    <row r="36">
      <c r="A36" s="8" t="inlineStr">
        <is>
          <t>Total Outstanding (unpaid):</t>
        </is>
      </c>
      <c r="E36" s="25">
        <f>SUMIF(F5:F34,"&lt;&gt;Paid",E5:E34)</f>
        <v/>
      </c>
    </row>
    <row r="37">
      <c r="A37" s="8" t="inlineStr">
        <is>
          <t>Total Paid YTD:</t>
        </is>
      </c>
      <c r="E37" s="25">
        <f>SUMIF(F5:F34,"Paid",E5:E34)</f>
        <v/>
      </c>
    </row>
  </sheetData>
  <conditionalFormatting sqref="H5:H34">
    <cfRule type="cellIs" priority="1" operator="greaterThan" dxfId="1">
      <formula>30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5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16" customWidth="1" min="3" max="3"/>
    <col width="30" customWidth="1" min="4" max="4"/>
    <col width="12" customWidth="1" min="5" max="5"/>
    <col width="16" customWidth="1" min="6" max="6"/>
    <col width="10" customWidth="1" min="7" max="7"/>
    <col width="0.5" customWidth="1" min="8" max="8"/>
    <col width="16" customWidth="1" min="9" max="9"/>
    <col width="14" customWidth="1" min="10" max="10"/>
  </cols>
  <sheetData>
    <row r="1">
      <c r="A1" s="1" t="inlineStr">
        <is>
          <t>Business Expense Tracker</t>
        </is>
      </c>
    </row>
    <row r="2">
      <c r="A2" s="2" t="inlineStr">
        <is>
          <t>Categorized expense log. Use the same categories all year — your accountant will thank you.</t>
        </is>
      </c>
    </row>
    <row r="4">
      <c r="A4" s="3" t="inlineStr">
        <is>
          <t>Date</t>
        </is>
      </c>
      <c r="B4" s="3" t="inlineStr">
        <is>
          <t>Vendor</t>
        </is>
      </c>
      <c r="C4" s="3" t="inlineStr">
        <is>
          <t>Category</t>
        </is>
      </c>
      <c r="D4" s="3" t="inlineStr">
        <is>
          <t>Description</t>
        </is>
      </c>
      <c r="E4" s="3" t="inlineStr">
        <is>
          <t>Amount</t>
        </is>
      </c>
      <c r="F4" s="3" t="inlineStr">
        <is>
          <t>Payment Method</t>
        </is>
      </c>
      <c r="G4" s="3" t="inlineStr">
        <is>
          <t>Receipt?</t>
        </is>
      </c>
      <c r="I4" s="8" t="inlineStr">
        <is>
          <t>Category</t>
        </is>
      </c>
      <c r="J4" s="8" t="inlineStr">
        <is>
          <t>Total YTD</t>
        </is>
      </c>
    </row>
    <row r="5">
      <c r="A5" s="19" t="n"/>
      <c r="B5" s="20" t="n"/>
      <c r="C5" s="20" t="n"/>
      <c r="D5" s="20" t="n"/>
      <c r="E5" s="6" t="n"/>
      <c r="F5" s="20" t="n"/>
      <c r="G5" s="20" t="n"/>
      <c r="I5" t="inlineStr">
        <is>
          <t>Office</t>
        </is>
      </c>
      <c r="J5" s="7">
        <f>SUMIF(C5:C54,"Office",E5:E54)</f>
        <v/>
      </c>
    </row>
    <row r="6">
      <c r="A6" s="19" t="n"/>
      <c r="B6" s="20" t="n"/>
      <c r="C6" s="20" t="n"/>
      <c r="D6" s="20" t="n"/>
      <c r="E6" s="6" t="n"/>
      <c r="F6" s="20" t="n"/>
      <c r="G6" s="20" t="n"/>
      <c r="I6" t="inlineStr">
        <is>
          <t>Software</t>
        </is>
      </c>
      <c r="J6" s="7">
        <f>SUMIF(C5:C54,"Software",E5:E54)</f>
        <v/>
      </c>
    </row>
    <row r="7">
      <c r="A7" s="19" t="n"/>
      <c r="B7" s="20" t="n"/>
      <c r="C7" s="20" t="n"/>
      <c r="D7" s="20" t="n"/>
      <c r="E7" s="6" t="n"/>
      <c r="F7" s="20" t="n"/>
      <c r="G7" s="20" t="n"/>
      <c r="I7" t="inlineStr">
        <is>
          <t>Travel</t>
        </is>
      </c>
      <c r="J7" s="7">
        <f>SUMIF(C5:C54,"Travel",E5:E54)</f>
        <v/>
      </c>
    </row>
    <row r="8">
      <c r="A8" s="19" t="n"/>
      <c r="B8" s="20" t="n"/>
      <c r="C8" s="20" t="n"/>
      <c r="D8" s="20" t="n"/>
      <c r="E8" s="6" t="n"/>
      <c r="F8" s="20" t="n"/>
      <c r="G8" s="20" t="n"/>
      <c r="I8" t="inlineStr">
        <is>
          <t>Meals</t>
        </is>
      </c>
      <c r="J8" s="7">
        <f>SUMIF(C5:C54,"Meals",E5:E54)</f>
        <v/>
      </c>
    </row>
    <row r="9">
      <c r="A9" s="19" t="n"/>
      <c r="B9" s="20" t="n"/>
      <c r="C9" s="20" t="n"/>
      <c r="D9" s="20" t="n"/>
      <c r="E9" s="6" t="n"/>
      <c r="F9" s="20" t="n"/>
      <c r="G9" s="20" t="n"/>
      <c r="I9" t="inlineStr">
        <is>
          <t>Utilities</t>
        </is>
      </c>
      <c r="J9" s="7">
        <f>SUMIF(C5:C54,"Utilities",E5:E54)</f>
        <v/>
      </c>
    </row>
    <row r="10">
      <c r="A10" s="19" t="n"/>
      <c r="B10" s="20" t="n"/>
      <c r="C10" s="20" t="n"/>
      <c r="D10" s="20" t="n"/>
      <c r="E10" s="6" t="n"/>
      <c r="F10" s="20" t="n"/>
      <c r="G10" s="20" t="n"/>
      <c r="I10" t="inlineStr">
        <is>
          <t>Marketing</t>
        </is>
      </c>
      <c r="J10" s="7">
        <f>SUMIF(C5:C54,"Marketing",E5:E54)</f>
        <v/>
      </c>
    </row>
    <row r="11">
      <c r="A11" s="19" t="n"/>
      <c r="B11" s="20" t="n"/>
      <c r="C11" s="20" t="n"/>
      <c r="D11" s="20" t="n"/>
      <c r="E11" s="6" t="n"/>
      <c r="F11" s="20" t="n"/>
      <c r="G11" s="20" t="n"/>
      <c r="I11" t="inlineStr">
        <is>
          <t>Professional</t>
        </is>
      </c>
      <c r="J11" s="7">
        <f>SUMIF(C5:C54,"Professional",E5:E54)</f>
        <v/>
      </c>
    </row>
    <row r="12">
      <c r="A12" s="19" t="n"/>
      <c r="B12" s="20" t="n"/>
      <c r="C12" s="20" t="n"/>
      <c r="D12" s="20" t="n"/>
      <c r="E12" s="6" t="n"/>
      <c r="F12" s="20" t="n"/>
      <c r="G12" s="20" t="n"/>
      <c r="I12" t="inlineStr">
        <is>
          <t>Equipment</t>
        </is>
      </c>
      <c r="J12" s="7">
        <f>SUMIF(C5:C54,"Equipment",E5:E54)</f>
        <v/>
      </c>
    </row>
    <row r="13">
      <c r="A13" s="19" t="n"/>
      <c r="B13" s="20" t="n"/>
      <c r="C13" s="20" t="n"/>
      <c r="D13" s="20" t="n"/>
      <c r="E13" s="6" t="n"/>
      <c r="F13" s="20" t="n"/>
      <c r="G13" s="20" t="n"/>
      <c r="I13" t="inlineStr">
        <is>
          <t>Insurance</t>
        </is>
      </c>
      <c r="J13" s="7">
        <f>SUMIF(C5:C54,"Insurance",E5:E54)</f>
        <v/>
      </c>
    </row>
    <row r="14">
      <c r="A14" s="19" t="n"/>
      <c r="B14" s="20" t="n"/>
      <c r="C14" s="20" t="n"/>
      <c r="D14" s="20" t="n"/>
      <c r="E14" s="6" t="n"/>
      <c r="F14" s="20" t="n"/>
      <c r="G14" s="20" t="n"/>
      <c r="I14" t="inlineStr">
        <is>
          <t>Other</t>
        </is>
      </c>
      <c r="J14" s="7">
        <f>SUMIF(C5:C54,"Other",E5:E54)</f>
        <v/>
      </c>
    </row>
    <row r="15">
      <c r="A15" s="19" t="n"/>
      <c r="B15" s="20" t="n"/>
      <c r="C15" s="20" t="n"/>
      <c r="D15" s="20" t="n"/>
      <c r="E15" s="6" t="n"/>
      <c r="F15" s="20" t="n"/>
      <c r="G15" s="20" t="n"/>
      <c r="I15" s="4" t="inlineStr">
        <is>
          <t>GRAND TOTAL</t>
        </is>
      </c>
      <c r="J15" s="27">
        <f>SUM(J5:J14)</f>
        <v/>
      </c>
    </row>
    <row r="16">
      <c r="A16" s="19" t="n"/>
      <c r="B16" s="20" t="n"/>
      <c r="C16" s="20" t="n"/>
      <c r="D16" s="20" t="n"/>
      <c r="E16" s="6" t="n"/>
      <c r="F16" s="20" t="n"/>
      <c r="G16" s="20" t="n"/>
    </row>
    <row r="17">
      <c r="A17" s="19" t="n"/>
      <c r="B17" s="20" t="n"/>
      <c r="C17" s="20" t="n"/>
      <c r="D17" s="20" t="n"/>
      <c r="E17" s="6" t="n"/>
      <c r="F17" s="20" t="n"/>
      <c r="G17" s="20" t="n"/>
    </row>
    <row r="18">
      <c r="A18" s="19" t="n"/>
      <c r="B18" s="20" t="n"/>
      <c r="C18" s="20" t="n"/>
      <c r="D18" s="20" t="n"/>
      <c r="E18" s="6" t="n"/>
      <c r="F18" s="20" t="n"/>
      <c r="G18" s="20" t="n"/>
    </row>
    <row r="19">
      <c r="A19" s="19" t="n"/>
      <c r="B19" s="20" t="n"/>
      <c r="C19" s="20" t="n"/>
      <c r="D19" s="20" t="n"/>
      <c r="E19" s="6" t="n"/>
      <c r="F19" s="20" t="n"/>
      <c r="G19" s="20" t="n"/>
    </row>
    <row r="20">
      <c r="A20" s="19" t="n"/>
      <c r="B20" s="20" t="n"/>
      <c r="C20" s="20" t="n"/>
      <c r="D20" s="20" t="n"/>
      <c r="E20" s="6" t="n"/>
      <c r="F20" s="20" t="n"/>
      <c r="G20" s="20" t="n"/>
    </row>
    <row r="21">
      <c r="A21" s="19" t="n"/>
      <c r="B21" s="20" t="n"/>
      <c r="C21" s="20" t="n"/>
      <c r="D21" s="20" t="n"/>
      <c r="E21" s="6" t="n"/>
      <c r="F21" s="20" t="n"/>
      <c r="G21" s="20" t="n"/>
    </row>
    <row r="22">
      <c r="A22" s="19" t="n"/>
      <c r="B22" s="20" t="n"/>
      <c r="C22" s="20" t="n"/>
      <c r="D22" s="20" t="n"/>
      <c r="E22" s="6" t="n"/>
      <c r="F22" s="20" t="n"/>
      <c r="G22" s="20" t="n"/>
    </row>
    <row r="23">
      <c r="A23" s="19" t="n"/>
      <c r="B23" s="20" t="n"/>
      <c r="C23" s="20" t="n"/>
      <c r="D23" s="20" t="n"/>
      <c r="E23" s="6" t="n"/>
      <c r="F23" s="20" t="n"/>
      <c r="G23" s="20" t="n"/>
    </row>
    <row r="24">
      <c r="A24" s="19" t="n"/>
      <c r="B24" s="20" t="n"/>
      <c r="C24" s="20" t="n"/>
      <c r="D24" s="20" t="n"/>
      <c r="E24" s="6" t="n"/>
      <c r="F24" s="20" t="n"/>
      <c r="G24" s="20" t="n"/>
    </row>
    <row r="25">
      <c r="A25" s="19" t="n"/>
      <c r="B25" s="20" t="n"/>
      <c r="C25" s="20" t="n"/>
      <c r="D25" s="20" t="n"/>
      <c r="E25" s="6" t="n"/>
      <c r="F25" s="20" t="n"/>
      <c r="G25" s="20" t="n"/>
    </row>
    <row r="26">
      <c r="A26" s="19" t="n"/>
      <c r="B26" s="20" t="n"/>
      <c r="C26" s="20" t="n"/>
      <c r="D26" s="20" t="n"/>
      <c r="E26" s="6" t="n"/>
      <c r="F26" s="20" t="n"/>
      <c r="G26" s="20" t="n"/>
    </row>
    <row r="27">
      <c r="A27" s="19" t="n"/>
      <c r="B27" s="20" t="n"/>
      <c r="C27" s="20" t="n"/>
      <c r="D27" s="20" t="n"/>
      <c r="E27" s="6" t="n"/>
      <c r="F27" s="20" t="n"/>
      <c r="G27" s="20" t="n"/>
    </row>
    <row r="28">
      <c r="A28" s="19" t="n"/>
      <c r="B28" s="20" t="n"/>
      <c r="C28" s="20" t="n"/>
      <c r="D28" s="20" t="n"/>
      <c r="E28" s="6" t="n"/>
      <c r="F28" s="20" t="n"/>
      <c r="G28" s="20" t="n"/>
    </row>
    <row r="29">
      <c r="A29" s="19" t="n"/>
      <c r="B29" s="20" t="n"/>
      <c r="C29" s="20" t="n"/>
      <c r="D29" s="20" t="n"/>
      <c r="E29" s="6" t="n"/>
      <c r="F29" s="20" t="n"/>
      <c r="G29" s="20" t="n"/>
    </row>
    <row r="30">
      <c r="A30" s="19" t="n"/>
      <c r="B30" s="20" t="n"/>
      <c r="C30" s="20" t="n"/>
      <c r="D30" s="20" t="n"/>
      <c r="E30" s="6" t="n"/>
      <c r="F30" s="20" t="n"/>
      <c r="G30" s="20" t="n"/>
    </row>
    <row r="31">
      <c r="A31" s="19" t="n"/>
      <c r="B31" s="20" t="n"/>
      <c r="C31" s="20" t="n"/>
      <c r="D31" s="20" t="n"/>
      <c r="E31" s="6" t="n"/>
      <c r="F31" s="20" t="n"/>
      <c r="G31" s="20" t="n"/>
    </row>
    <row r="32">
      <c r="A32" s="19" t="n"/>
      <c r="B32" s="20" t="n"/>
      <c r="C32" s="20" t="n"/>
      <c r="D32" s="20" t="n"/>
      <c r="E32" s="6" t="n"/>
      <c r="F32" s="20" t="n"/>
      <c r="G32" s="20" t="n"/>
    </row>
    <row r="33">
      <c r="A33" s="19" t="n"/>
      <c r="B33" s="20" t="n"/>
      <c r="C33" s="20" t="n"/>
      <c r="D33" s="20" t="n"/>
      <c r="E33" s="6" t="n"/>
      <c r="F33" s="20" t="n"/>
      <c r="G33" s="20" t="n"/>
    </row>
    <row r="34">
      <c r="A34" s="19" t="n"/>
      <c r="B34" s="20" t="n"/>
      <c r="C34" s="20" t="n"/>
      <c r="D34" s="20" t="n"/>
      <c r="E34" s="6" t="n"/>
      <c r="F34" s="20" t="n"/>
      <c r="G34" s="20" t="n"/>
    </row>
    <row r="35">
      <c r="A35" s="19" t="n"/>
      <c r="B35" s="20" t="n"/>
      <c r="C35" s="20" t="n"/>
      <c r="D35" s="20" t="n"/>
      <c r="E35" s="6" t="n"/>
      <c r="F35" s="20" t="n"/>
      <c r="G35" s="20" t="n"/>
    </row>
    <row r="36">
      <c r="A36" s="19" t="n"/>
      <c r="B36" s="20" t="n"/>
      <c r="C36" s="20" t="n"/>
      <c r="D36" s="20" t="n"/>
      <c r="E36" s="6" t="n"/>
      <c r="F36" s="20" t="n"/>
      <c r="G36" s="20" t="n"/>
    </row>
    <row r="37">
      <c r="A37" s="19" t="n"/>
      <c r="B37" s="20" t="n"/>
      <c r="C37" s="20" t="n"/>
      <c r="D37" s="20" t="n"/>
      <c r="E37" s="6" t="n"/>
      <c r="F37" s="20" t="n"/>
      <c r="G37" s="20" t="n"/>
    </row>
    <row r="38">
      <c r="A38" s="19" t="n"/>
      <c r="B38" s="20" t="n"/>
      <c r="C38" s="20" t="n"/>
      <c r="D38" s="20" t="n"/>
      <c r="E38" s="6" t="n"/>
      <c r="F38" s="20" t="n"/>
      <c r="G38" s="20" t="n"/>
    </row>
    <row r="39">
      <c r="A39" s="19" t="n"/>
      <c r="B39" s="20" t="n"/>
      <c r="C39" s="20" t="n"/>
      <c r="D39" s="20" t="n"/>
      <c r="E39" s="6" t="n"/>
      <c r="F39" s="20" t="n"/>
      <c r="G39" s="20" t="n"/>
    </row>
    <row r="40">
      <c r="A40" s="19" t="n"/>
      <c r="B40" s="20" t="n"/>
      <c r="C40" s="20" t="n"/>
      <c r="D40" s="20" t="n"/>
      <c r="E40" s="6" t="n"/>
      <c r="F40" s="20" t="n"/>
      <c r="G40" s="20" t="n"/>
    </row>
    <row r="41">
      <c r="A41" s="19" t="n"/>
      <c r="B41" s="20" t="n"/>
      <c r="C41" s="20" t="n"/>
      <c r="D41" s="20" t="n"/>
      <c r="E41" s="6" t="n"/>
      <c r="F41" s="20" t="n"/>
      <c r="G41" s="20" t="n"/>
    </row>
    <row r="42">
      <c r="A42" s="19" t="n"/>
      <c r="B42" s="20" t="n"/>
      <c r="C42" s="20" t="n"/>
      <c r="D42" s="20" t="n"/>
      <c r="E42" s="6" t="n"/>
      <c r="F42" s="20" t="n"/>
      <c r="G42" s="20" t="n"/>
    </row>
    <row r="43">
      <c r="A43" s="19" t="n"/>
      <c r="B43" s="20" t="n"/>
      <c r="C43" s="20" t="n"/>
      <c r="D43" s="20" t="n"/>
      <c r="E43" s="6" t="n"/>
      <c r="F43" s="20" t="n"/>
      <c r="G43" s="20" t="n"/>
    </row>
    <row r="44">
      <c r="A44" s="19" t="n"/>
      <c r="B44" s="20" t="n"/>
      <c r="C44" s="20" t="n"/>
      <c r="D44" s="20" t="n"/>
      <c r="E44" s="6" t="n"/>
      <c r="F44" s="20" t="n"/>
      <c r="G44" s="20" t="n"/>
    </row>
    <row r="45">
      <c r="A45" s="19" t="n"/>
      <c r="B45" s="20" t="n"/>
      <c r="C45" s="20" t="n"/>
      <c r="D45" s="20" t="n"/>
      <c r="E45" s="6" t="n"/>
      <c r="F45" s="20" t="n"/>
      <c r="G45" s="20" t="n"/>
    </row>
    <row r="46">
      <c r="A46" s="19" t="n"/>
      <c r="B46" s="20" t="n"/>
      <c r="C46" s="20" t="n"/>
      <c r="D46" s="20" t="n"/>
      <c r="E46" s="6" t="n"/>
      <c r="F46" s="20" t="n"/>
      <c r="G46" s="20" t="n"/>
    </row>
    <row r="47">
      <c r="A47" s="19" t="n"/>
      <c r="B47" s="20" t="n"/>
      <c r="C47" s="20" t="n"/>
      <c r="D47" s="20" t="n"/>
      <c r="E47" s="6" t="n"/>
      <c r="F47" s="20" t="n"/>
      <c r="G47" s="20" t="n"/>
    </row>
    <row r="48">
      <c r="A48" s="19" t="n"/>
      <c r="B48" s="20" t="n"/>
      <c r="C48" s="20" t="n"/>
      <c r="D48" s="20" t="n"/>
      <c r="E48" s="6" t="n"/>
      <c r="F48" s="20" t="n"/>
      <c r="G48" s="20" t="n"/>
    </row>
    <row r="49">
      <c r="A49" s="19" t="n"/>
      <c r="B49" s="20" t="n"/>
      <c r="C49" s="20" t="n"/>
      <c r="D49" s="20" t="n"/>
      <c r="E49" s="6" t="n"/>
      <c r="F49" s="20" t="n"/>
      <c r="G49" s="20" t="n"/>
    </row>
    <row r="50">
      <c r="A50" s="19" t="n"/>
      <c r="B50" s="20" t="n"/>
      <c r="C50" s="20" t="n"/>
      <c r="D50" s="20" t="n"/>
      <c r="E50" s="6" t="n"/>
      <c r="F50" s="20" t="n"/>
      <c r="G50" s="20" t="n"/>
    </row>
    <row r="51">
      <c r="A51" s="19" t="n"/>
      <c r="B51" s="20" t="n"/>
      <c r="C51" s="20" t="n"/>
      <c r="D51" s="20" t="n"/>
      <c r="E51" s="6" t="n"/>
      <c r="F51" s="20" t="n"/>
      <c r="G51" s="20" t="n"/>
    </row>
    <row r="52">
      <c r="A52" s="19" t="n"/>
      <c r="B52" s="20" t="n"/>
      <c r="C52" s="20" t="n"/>
      <c r="D52" s="20" t="n"/>
      <c r="E52" s="6" t="n"/>
      <c r="F52" s="20" t="n"/>
      <c r="G52" s="20" t="n"/>
    </row>
    <row r="53">
      <c r="A53" s="19" t="n"/>
      <c r="B53" s="20" t="n"/>
      <c r="C53" s="20" t="n"/>
      <c r="D53" s="20" t="n"/>
      <c r="E53" s="6" t="n"/>
      <c r="F53" s="20" t="n"/>
      <c r="G53" s="20" t="n"/>
    </row>
    <row r="54">
      <c r="A54" s="19" t="n"/>
      <c r="B54" s="20" t="n"/>
      <c r="C54" s="20" t="n"/>
      <c r="D54" s="20" t="n"/>
      <c r="E54" s="6" t="n"/>
      <c r="F54" s="20" t="n"/>
      <c r="G54" s="20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SheetSmart</dc:creator>
  <dc:title>SheetSmart 5-Template Bundle</dc:title>
  <dc:subject>Free spreadsheet templates for small business</dc:subject>
  <dcterms:created xsi:type="dcterms:W3CDTF">2026-04-28T00:58:16Z</dcterms:created>
  <dcterms:modified xsi:type="dcterms:W3CDTF">2026-04-28T00:58:16Z</dcterms:modified>
  <cp:keywords>small business, cash flow, P&amp;L, mileage, invoices, expenses</cp:keywords>
</cp:coreProperties>
</file>